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a Kiourtz\Seafile\Projects\Standardsoftware\MomoZeit\Webseite\Lexikon\Vorlagen\"/>
    </mc:Choice>
  </mc:AlternateContent>
  <xr:revisionPtr revIDLastSave="0" documentId="13_ncr:1_{6060749E-8EBA-41E1-AE15-1CE0324199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undennachweis" sheetId="1" r:id="rId1"/>
  </sheets>
  <definedNames>
    <definedName name="_FilterDatabase" localSheetId="0" hidden="1">Stundennachweis!#REF!</definedName>
    <definedName name="Summe_Arbeitszeit" comment="Std.">Stundennachweis!$C$48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42" i="1"/>
  <c r="F40" i="1"/>
  <c r="F41" i="1"/>
  <c r="B12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5" i="1"/>
  <c r="F16" i="1"/>
  <c r="F17" i="1"/>
  <c r="F14" i="1"/>
  <c r="F13" i="1"/>
  <c r="C48" i="1" l="1"/>
  <c r="C50" i="1" s="1"/>
  <c r="B13" i="1"/>
  <c r="B14" i="1" l="1"/>
  <c r="B15" i="1" s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<sst xmlns="http://schemas.openxmlformats.org/spreadsheetml/2006/main" count="26" uniqueCount="26">
  <si>
    <t>Datum</t>
  </si>
  <si>
    <t>Beginn</t>
  </si>
  <si>
    <t>Ende</t>
  </si>
  <si>
    <t>Monat</t>
  </si>
  <si>
    <t>Jahr</t>
  </si>
  <si>
    <t>September</t>
  </si>
  <si>
    <t>Mai</t>
  </si>
  <si>
    <t>Februar</t>
  </si>
  <si>
    <t>Juli</t>
  </si>
  <si>
    <t>August</t>
  </si>
  <si>
    <t>Januar</t>
  </si>
  <si>
    <t>März</t>
  </si>
  <si>
    <t>Juni</t>
  </si>
  <si>
    <t>November</t>
  </si>
  <si>
    <t>Dezember</t>
  </si>
  <si>
    <t>Bruttolohn:</t>
  </si>
  <si>
    <t xml:space="preserve">Arbeitszeit </t>
  </si>
  <si>
    <t>Summe Arbeitszeit:</t>
  </si>
  <si>
    <t>Sollarbeitszeit</t>
  </si>
  <si>
    <t>Mitarbeiter</t>
  </si>
  <si>
    <t>Powered by MomoZeit.de</t>
  </si>
  <si>
    <t>Oktober</t>
  </si>
  <si>
    <t>Pause</t>
  </si>
  <si>
    <t>Lohn</t>
  </si>
  <si>
    <t>Max Mustermann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</si>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</sst>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/mm/yyyy"/>
    <numFmt numFmtId="165" formatCode="[$-F800]dddd\,\ mmmm\ dd\,\ yyyy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u/>
      <sz val="18"/>
      <color rgb="FF1D3654"/>
      <name val="Arial"/>
      <family val="2"/>
    </font>
    <font>
      <sz val="11"/>
      <color theme="0"/>
      <name val="Arial"/>
      <family val="2"/>
    </font>
    <font>
      <b/>
      <sz val="11"/>
      <color rgb="FF1D3654"/>
      <name val="Arial"/>
      <family val="2"/>
    </font>
    <font>
      <sz val="11"/>
      <color rgb="FF1D3654"/>
      <name val="Arial"/>
      <family val="2"/>
    </font>
    <font>
      <b/>
      <sz val="11"/>
      <color rgb="FF07B4E8"/>
      <name val="Arial"/>
      <family val="2"/>
    </font>
    <font>
      <b/>
      <sz val="12"/>
      <color rgb="FF1D3654"/>
      <name val="Arial"/>
      <family val="2"/>
    </font>
    <font>
      <b/>
      <sz val="11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57AA5"/>
      </bottom>
      <diagonal/>
    </border>
    <border>
      <left style="medium">
        <color rgb="FF0570A5"/>
      </left>
      <right style="medium">
        <color rgb="FF0570A5"/>
      </right>
      <top style="medium">
        <color rgb="FF0570A5"/>
      </top>
      <bottom style="medium">
        <color rgb="FF0570A5"/>
      </bottom>
      <diagonal/>
    </border>
    <border>
      <left style="medium">
        <color rgb="FF0570A5"/>
      </left>
      <right/>
      <top/>
      <bottom style="medium">
        <color rgb="FF0570A5"/>
      </bottom>
      <diagonal/>
    </border>
    <border>
      <left style="medium">
        <color rgb="FF057AA5"/>
      </left>
      <right style="medium">
        <color rgb="FF057AA5"/>
      </right>
      <top style="medium">
        <color rgb="FF057AA5"/>
      </top>
      <bottom/>
      <diagonal/>
    </border>
    <border>
      <left style="medium">
        <color rgb="FF057AA5"/>
      </left>
      <right style="medium">
        <color rgb="FF057AA5"/>
      </right>
      <top/>
      <bottom/>
      <diagonal/>
    </border>
    <border>
      <left style="medium">
        <color rgb="FF057AA5"/>
      </left>
      <right style="medium">
        <color rgb="FF057AA5"/>
      </right>
      <top/>
      <bottom style="medium">
        <color rgb="FF057AA5"/>
      </bottom>
      <diagonal/>
    </border>
    <border>
      <left style="thin">
        <color rgb="FF057AA5"/>
      </left>
      <right style="thin">
        <color rgb="FF057AA5"/>
      </right>
      <top style="thin">
        <color rgb="FF057AA5"/>
      </top>
      <bottom/>
      <diagonal/>
    </border>
    <border>
      <left style="thin">
        <color rgb="FF057AA5"/>
      </left>
      <right style="thin">
        <color rgb="FF057AA5"/>
      </right>
      <top/>
      <bottom style="thin">
        <color rgb="FF057AA5"/>
      </bottom>
      <diagonal/>
    </border>
    <border>
      <left style="medium">
        <color rgb="FF0570A5"/>
      </left>
      <right style="medium">
        <color rgb="FF0570A5"/>
      </right>
      <top style="medium">
        <color rgb="FF0570A5"/>
      </top>
      <bottom/>
      <diagonal/>
    </border>
    <border>
      <left style="medium">
        <color rgb="FF0570A5"/>
      </left>
      <right/>
      <top style="medium">
        <color rgb="FF0570A5"/>
      </top>
      <bottom/>
      <diagonal/>
    </border>
    <border>
      <left style="medium">
        <color rgb="FF0570A5"/>
      </left>
      <right style="medium">
        <color rgb="FF0570A5"/>
      </right>
      <top/>
      <bottom style="medium">
        <color rgb="FF0570A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7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Protection="1">
      <protection locked="0"/>
    </xf>
    <xf numFmtId="20" fontId="7" fillId="0" borderId="5" xfId="0" applyNumberFormat="1" applyFont="1" applyBorder="1" applyProtection="1">
      <protection locked="0"/>
    </xf>
    <xf numFmtId="0" fontId="11" fillId="0" borderId="0" xfId="1" applyFont="1" applyAlignment="1" applyProtection="1">
      <alignment horizontal="right"/>
    </xf>
    <xf numFmtId="0" fontId="7" fillId="0" borderId="11" xfId="0" applyFont="1" applyBorder="1" applyProtection="1">
      <protection locked="0"/>
    </xf>
    <xf numFmtId="0" fontId="11" fillId="0" borderId="0" xfId="1" applyFont="1" applyAlignment="1" applyProtection="1">
      <alignment horizontal="right"/>
    </xf>
    <xf numFmtId="20" fontId="7" fillId="2" borderId="5" xfId="0" applyNumberFormat="1" applyFont="1" applyFill="1" applyBorder="1" applyProtection="1">
      <protection locked="0"/>
    </xf>
    <xf numFmtId="20" fontId="7" fillId="2" borderId="6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20" fontId="7" fillId="0" borderId="5" xfId="0" applyNumberFormat="1" applyFont="1" applyFill="1" applyBorder="1" applyProtection="1">
      <protection locked="0"/>
    </xf>
    <xf numFmtId="20" fontId="7" fillId="2" borderId="4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2" fillId="0" borderId="0" xfId="0" applyFont="1" applyProtection="1"/>
    <xf numFmtId="0" fontId="3" fillId="0" borderId="0" xfId="0" applyFont="1" applyProtection="1"/>
    <xf numFmtId="0" fontId="6" fillId="0" borderId="10" xfId="0" applyFont="1" applyBorder="1" applyAlignment="1" applyProtection="1">
      <alignment horizontal="right"/>
    </xf>
    <xf numFmtId="0" fontId="7" fillId="0" borderId="0" xfId="0" applyFont="1" applyProtection="1"/>
    <xf numFmtId="0" fontId="6" fillId="0" borderId="9" xfId="0" applyFont="1" applyBorder="1" applyProtection="1"/>
    <xf numFmtId="0" fontId="6" fillId="0" borderId="3" xfId="0" applyFont="1" applyBorder="1" applyAlignment="1" applyProtection="1">
      <alignment horizontal="right"/>
    </xf>
    <xf numFmtId="0" fontId="6" fillId="0" borderId="11" xfId="0" applyFont="1" applyBorder="1" applyProtection="1"/>
    <xf numFmtId="0" fontId="3" fillId="0" borderId="0" xfId="0" applyFont="1" applyAlignment="1" applyProtection="1">
      <alignment horizontal="righ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Protection="1"/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164" fontId="7" fillId="2" borderId="4" xfId="0" applyNumberFormat="1" applyFont="1" applyFill="1" applyBorder="1" applyAlignment="1" applyProtection="1">
      <alignment horizontal="left"/>
    </xf>
    <xf numFmtId="20" fontId="7" fillId="2" borderId="4" xfId="0" applyNumberFormat="1" applyFont="1" applyFill="1" applyBorder="1" applyProtection="1"/>
    <xf numFmtId="0" fontId="7" fillId="2" borderId="4" xfId="0" applyFont="1" applyFill="1" applyBorder="1" applyProtection="1"/>
    <xf numFmtId="164" fontId="7" fillId="0" borderId="5" xfId="0" applyNumberFormat="1" applyFont="1" applyBorder="1" applyAlignment="1" applyProtection="1">
      <alignment horizontal="left"/>
    </xf>
    <xf numFmtId="20" fontId="7" fillId="0" borderId="5" xfId="0" applyNumberFormat="1" applyFont="1" applyBorder="1" applyProtection="1"/>
    <xf numFmtId="0" fontId="7" fillId="0" borderId="5" xfId="0" applyFont="1" applyBorder="1" applyProtection="1"/>
    <xf numFmtId="164" fontId="7" fillId="2" borderId="5" xfId="0" applyNumberFormat="1" applyFont="1" applyFill="1" applyBorder="1" applyAlignment="1" applyProtection="1">
      <alignment horizontal="left"/>
    </xf>
    <xf numFmtId="20" fontId="7" fillId="2" borderId="5" xfId="0" applyNumberFormat="1" applyFont="1" applyFill="1" applyBorder="1" applyProtection="1"/>
    <xf numFmtId="0" fontId="7" fillId="2" borderId="5" xfId="0" applyFont="1" applyFill="1" applyBorder="1" applyProtection="1"/>
    <xf numFmtId="0" fontId="7" fillId="0" borderId="5" xfId="0" applyFont="1" applyFill="1" applyBorder="1" applyProtection="1"/>
    <xf numFmtId="0" fontId="3" fillId="0" borderId="0" xfId="0" applyFont="1" applyFill="1" applyProtection="1"/>
    <xf numFmtId="164" fontId="7" fillId="0" borderId="5" xfId="0" applyNumberFormat="1" applyFont="1" applyFill="1" applyBorder="1" applyAlignment="1" applyProtection="1">
      <alignment horizontal="left"/>
    </xf>
    <xf numFmtId="20" fontId="7" fillId="0" borderId="5" xfId="0" applyNumberFormat="1" applyFont="1" applyFill="1" applyBorder="1" applyProtection="1"/>
    <xf numFmtId="0" fontId="5" fillId="0" borderId="0" xfId="0" applyFont="1" applyFill="1" applyProtection="1"/>
    <xf numFmtId="0" fontId="12" fillId="0" borderId="0" xfId="0" applyFont="1" applyFill="1" applyProtection="1"/>
    <xf numFmtId="164" fontId="7" fillId="2" borderId="6" xfId="0" applyNumberFormat="1" applyFont="1" applyFill="1" applyBorder="1" applyAlignment="1" applyProtection="1">
      <alignment horizontal="left"/>
    </xf>
    <xf numFmtId="20" fontId="7" fillId="2" borderId="6" xfId="0" applyNumberFormat="1" applyFont="1" applyFill="1" applyBorder="1" applyProtection="1"/>
    <xf numFmtId="0" fontId="7" fillId="2" borderId="6" xfId="0" applyFont="1" applyFill="1" applyBorder="1" applyProtection="1"/>
    <xf numFmtId="0" fontId="6" fillId="0" borderId="0" xfId="0" applyFont="1" applyProtection="1"/>
    <xf numFmtId="165" fontId="6" fillId="0" borderId="0" xfId="0" applyNumberFormat="1" applyFont="1" applyAlignment="1" applyProtection="1">
      <alignment horizontal="right"/>
    </xf>
    <xf numFmtId="0" fontId="6" fillId="0" borderId="1" xfId="0" applyFont="1" applyBorder="1" applyProtection="1"/>
    <xf numFmtId="165" fontId="6" fillId="0" borderId="1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0" fontId="7" fillId="0" borderId="1" xfId="0" applyFont="1" applyBorder="1" applyProtection="1"/>
    <xf numFmtId="0" fontId="6" fillId="2" borderId="7" xfId="0" applyFont="1" applyFill="1" applyBorder="1" applyProtection="1"/>
    <xf numFmtId="0" fontId="6" fillId="2" borderId="8" xfId="0" applyFont="1" applyFill="1" applyBorder="1" applyProtection="1"/>
    <xf numFmtId="0" fontId="9" fillId="2" borderId="7" xfId="0" applyFont="1" applyFill="1" applyBorder="1" applyProtection="1"/>
    <xf numFmtId="0" fontId="0" fillId="0" borderId="0" xfId="0" applyProtection="1"/>
    <xf numFmtId="0" fontId="7" fillId="2" borderId="8" xfId="0" applyFont="1" applyFill="1" applyBorder="1" applyProtection="1"/>
    <xf numFmtId="0" fontId="3" fillId="2" borderId="8" xfId="0" applyFont="1" applyFill="1" applyBorder="1" applyProtection="1"/>
    <xf numFmtId="0" fontId="10" fillId="0" borderId="0" xfId="0" applyFont="1" applyProtection="1"/>
    <xf numFmtId="166" fontId="6" fillId="2" borderId="7" xfId="0" applyNumberFormat="1" applyFont="1" applyFill="1" applyBorder="1" applyProtection="1"/>
    <xf numFmtId="0" fontId="3" fillId="2" borderId="8" xfId="0" applyFont="1" applyFill="1" applyBorder="1" applyAlignment="1" applyProtection="1">
      <alignment horizontal="right"/>
    </xf>
  </cellXfs>
  <cellStyles count="2">
    <cellStyle name="Link" xfId="1" builtinId="8"/>
    <cellStyle name="Standard" xfId="0" builtinId="0"/>
  </cellStyles>
  <dxfs count="3">
    <dxf>
      <font>
        <color theme="0"/>
      </font>
    </dxf>
    <dxf>
      <font>
        <color rgb="FF07B4E8"/>
      </font>
      <fill>
        <patternFill patternType="solid">
          <bgColor rgb="FF00B0F0"/>
        </patternFill>
      </fill>
      <border>
        <left style="thin">
          <color rgb="FF07B4E8"/>
        </left>
        <right style="thin">
          <color rgb="FF07B4E8"/>
        </right>
        <top style="thin">
          <color rgb="FF07B4E8"/>
        </top>
        <bottom style="thin">
          <color rgb="FF07B4E8"/>
        </bottom>
      </border>
    </dxf>
    <dxf>
      <font>
        <color theme="0"/>
      </font>
    </dxf>
  </dxfs>
  <tableStyles count="0" defaultTableStyle="TableStyleMedium2" defaultPivotStyle="PivotStyleMedium9"/>
  <colors>
    <mruColors>
      <color rgb="FF057AA5"/>
      <color rgb="FF1D3654"/>
      <color rgb="FFA0C4E9"/>
      <color rgb="FFD2E3F6"/>
      <color rgb="FF07B4E8"/>
      <color rgb="FF0470A5"/>
      <color rgb="FF0570A5"/>
      <color rgb="FFDC5888"/>
      <color rgb="FF3A8DD4"/>
      <color rgb="FF0FB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6804</xdr:colOff>
      <xdr:row>0</xdr:row>
      <xdr:rowOff>34018</xdr:rowOff>
    </xdr:from>
    <xdr:to>
      <xdr:col>1</xdr:col>
      <xdr:colOff>985409</xdr:colOff>
      <xdr:row>1</xdr:row>
      <xdr:rowOff>216138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D4F5BBF-18CD-4473-B0AD-455DA857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4" y="34018"/>
          <a:ext cx="1570516" cy="413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ozei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GridLines="0" tabSelected="1" zoomScale="140" zoomScaleNormal="140" workbookViewId="0">
      <selection activeCell="H25" sqref="H25"/>
    </sheetView>
  </sheetViews>
  <sheetFormatPr baseColWidth="10" defaultColWidth="8.85546875" defaultRowHeight="14.25" x14ac:dyDescent="0.2"/>
  <cols>
    <col min="1" max="1" width="8.85546875" style="15"/>
    <col min="2" max="2" width="21.140625" style="21" bestFit="1" customWidth="1"/>
    <col min="3" max="3" width="22" style="15" customWidth="1"/>
    <col min="4" max="5" width="13.5703125" style="15" customWidth="1"/>
    <col min="6" max="6" width="17.85546875" style="15" bestFit="1" customWidth="1"/>
    <col min="7" max="7" width="10.85546875" style="15" customWidth="1"/>
    <col min="8" max="9" width="8.85546875" style="13"/>
    <col min="10" max="10" width="8.85546875" style="14"/>
    <col min="11" max="16384" width="8.85546875" style="15"/>
  </cols>
  <sheetData>
    <row r="1" spans="1:9" ht="18" customHeight="1" x14ac:dyDescent="0.2">
      <c r="A1" s="12" t="s">
        <v>25</v>
      </c>
      <c r="B1" s="12"/>
      <c r="C1" s="12"/>
      <c r="D1" s="12"/>
      <c r="E1" s="12"/>
      <c r="F1" s="12"/>
      <c r="G1" s="12"/>
    </row>
    <row r="2" spans="1:9" ht="18" customHeight="1" x14ac:dyDescent="0.2">
      <c r="A2" s="12"/>
      <c r="B2" s="12"/>
      <c r="C2" s="12"/>
      <c r="D2" s="12"/>
      <c r="E2" s="12"/>
      <c r="F2" s="12"/>
      <c r="G2" s="12"/>
      <c r="H2" s="13" t="s">
        <v>10</v>
      </c>
      <c r="I2" s="13">
        <v>2022</v>
      </c>
    </row>
    <row r="3" spans="1:9" ht="18" customHeight="1" x14ac:dyDescent="0.2">
      <c r="A3" s="12"/>
      <c r="B3" s="12"/>
      <c r="C3" s="12"/>
      <c r="D3" s="12"/>
      <c r="E3" s="12"/>
      <c r="F3" s="12"/>
      <c r="G3" s="12"/>
      <c r="H3" s="13" t="s">
        <v>7</v>
      </c>
      <c r="I3" s="13">
        <v>2023</v>
      </c>
    </row>
    <row r="4" spans="1:9" ht="18" customHeight="1" x14ac:dyDescent="0.2">
      <c r="A4" s="12"/>
      <c r="B4" s="12"/>
      <c r="C4" s="12"/>
      <c r="D4" s="12"/>
      <c r="E4" s="12"/>
      <c r="F4" s="12"/>
      <c r="G4" s="12"/>
    </row>
    <row r="5" spans="1:9" ht="15" thickBot="1" x14ac:dyDescent="0.25">
      <c r="A5" s="12"/>
      <c r="B5" s="12"/>
      <c r="C5" s="12"/>
      <c r="D5" s="12"/>
      <c r="E5" s="12"/>
      <c r="F5" s="12"/>
      <c r="G5" s="12"/>
      <c r="H5" s="13" t="s">
        <v>11</v>
      </c>
      <c r="I5" s="13">
        <v>2024</v>
      </c>
    </row>
    <row r="6" spans="1:9" ht="15.75" thickBot="1" x14ac:dyDescent="0.3">
      <c r="B6" s="16" t="s">
        <v>3</v>
      </c>
      <c r="C6" s="1"/>
      <c r="D6" s="17"/>
      <c r="E6" s="18" t="s">
        <v>19</v>
      </c>
      <c r="F6" s="1" t="s">
        <v>24</v>
      </c>
      <c r="H6" s="13" t="s">
        <v>6</v>
      </c>
      <c r="I6" s="13">
        <v>2026</v>
      </c>
    </row>
    <row r="7" spans="1:9" ht="15.75" thickBot="1" x14ac:dyDescent="0.3">
      <c r="B7" s="19" t="s">
        <v>4</v>
      </c>
      <c r="C7" s="2"/>
      <c r="D7" s="17"/>
      <c r="E7" s="20" t="s">
        <v>23</v>
      </c>
      <c r="F7" s="5">
        <v>16</v>
      </c>
      <c r="H7" s="13" t="s">
        <v>12</v>
      </c>
      <c r="I7" s="13">
        <v>2027</v>
      </c>
    </row>
    <row r="8" spans="1:9" x14ac:dyDescent="0.2">
      <c r="H8" s="13" t="s">
        <v>8</v>
      </c>
      <c r="I8" s="13">
        <v>2028</v>
      </c>
    </row>
    <row r="9" spans="1:9" x14ac:dyDescent="0.2">
      <c r="H9" s="13" t="s">
        <v>9</v>
      </c>
      <c r="I9" s="13">
        <v>2029</v>
      </c>
    </row>
    <row r="10" spans="1:9" ht="15.75" thickBot="1" x14ac:dyDescent="0.3">
      <c r="B10" s="22" t="s">
        <v>0</v>
      </c>
      <c r="C10" s="23" t="s">
        <v>1</v>
      </c>
      <c r="D10" s="23" t="s">
        <v>2</v>
      </c>
      <c r="E10" s="23" t="s">
        <v>22</v>
      </c>
      <c r="F10" s="23" t="s">
        <v>16</v>
      </c>
      <c r="H10" s="13" t="s">
        <v>5</v>
      </c>
      <c r="I10" s="13">
        <v>2030</v>
      </c>
    </row>
    <row r="11" spans="1:9" ht="15.75" thickBot="1" x14ac:dyDescent="0.3">
      <c r="B11" s="24"/>
      <c r="C11" s="25"/>
      <c r="D11" s="25"/>
      <c r="E11" s="25"/>
      <c r="F11" s="25"/>
      <c r="H11" s="13" t="s">
        <v>21</v>
      </c>
    </row>
    <row r="12" spans="1:9" x14ac:dyDescent="0.2">
      <c r="B12" s="26" t="str">
        <f>IFERROR(DATEVALUE(CONCATENATE(1,C6,C7)),"")</f>
        <v/>
      </c>
      <c r="C12" s="11"/>
      <c r="D12" s="11"/>
      <c r="E12" s="27"/>
      <c r="F12" s="28">
        <f>MAX(ROUND(PRODUCT(D12-C12-E12,24),2))</f>
        <v>0</v>
      </c>
      <c r="H12" s="13" t="s">
        <v>13</v>
      </c>
    </row>
    <row r="13" spans="1:9" x14ac:dyDescent="0.2">
      <c r="B13" s="29" t="str">
        <f>IFERROR(B12+1,"")</f>
        <v/>
      </c>
      <c r="C13" s="3"/>
      <c r="D13" s="3"/>
      <c r="E13" s="30"/>
      <c r="F13" s="31">
        <f>MAX(ROUND(PRODUCT(D13-C13-E13,24),2))</f>
        <v>0</v>
      </c>
      <c r="H13" s="13" t="s">
        <v>14</v>
      </c>
    </row>
    <row r="14" spans="1:9" x14ac:dyDescent="0.2">
      <c r="B14" s="32" t="str">
        <f>IFERROR(B13+1,"")</f>
        <v/>
      </c>
      <c r="C14" s="7"/>
      <c r="D14" s="7"/>
      <c r="E14" s="33"/>
      <c r="F14" s="34">
        <f>MAX(ROUND(PRODUCT(D14-C14-E14,24),2))</f>
        <v>0</v>
      </c>
    </row>
    <row r="15" spans="1:9" x14ac:dyDescent="0.2">
      <c r="B15" s="29" t="str">
        <f>IFERROR(B14+1,"")</f>
        <v/>
      </c>
      <c r="C15" s="3"/>
      <c r="D15" s="3"/>
      <c r="E15" s="30"/>
      <c r="F15" s="31">
        <f t="shared" ref="F15:F41" si="0">MAX(ROUND(PRODUCT(D15-C15-E15,24),2))</f>
        <v>0</v>
      </c>
    </row>
    <row r="16" spans="1:9" x14ac:dyDescent="0.2">
      <c r="B16" s="32" t="str">
        <f>IFERROR(B15+1,"")</f>
        <v/>
      </c>
      <c r="C16" s="7"/>
      <c r="D16" s="7"/>
      <c r="E16" s="33"/>
      <c r="F16" s="34">
        <f t="shared" si="0"/>
        <v>0</v>
      </c>
    </row>
    <row r="17" spans="2:10" x14ac:dyDescent="0.2">
      <c r="B17" s="29" t="str">
        <f t="shared" ref="B17:B42" si="1">IFERROR(B16+1,"")</f>
        <v/>
      </c>
      <c r="C17" s="3"/>
      <c r="D17" s="3"/>
      <c r="E17" s="30"/>
      <c r="F17" s="31">
        <f t="shared" si="0"/>
        <v>0</v>
      </c>
    </row>
    <row r="18" spans="2:10" x14ac:dyDescent="0.2">
      <c r="B18" s="32" t="str">
        <f t="shared" si="1"/>
        <v/>
      </c>
      <c r="C18" s="7"/>
      <c r="D18" s="7"/>
      <c r="E18" s="33"/>
      <c r="F18" s="34">
        <f t="shared" si="0"/>
        <v>0</v>
      </c>
    </row>
    <row r="19" spans="2:10" x14ac:dyDescent="0.2">
      <c r="B19" s="29" t="str">
        <f t="shared" si="1"/>
        <v/>
      </c>
      <c r="C19" s="3"/>
      <c r="D19" s="3"/>
      <c r="E19" s="30"/>
      <c r="F19" s="35">
        <f t="shared" si="0"/>
        <v>0</v>
      </c>
    </row>
    <row r="20" spans="2:10" x14ac:dyDescent="0.2">
      <c r="B20" s="32" t="str">
        <f t="shared" si="1"/>
        <v/>
      </c>
      <c r="C20" s="7"/>
      <c r="D20" s="7"/>
      <c r="E20" s="33"/>
      <c r="F20" s="34">
        <f t="shared" si="0"/>
        <v>0</v>
      </c>
    </row>
    <row r="21" spans="2:10" x14ac:dyDescent="0.2">
      <c r="B21" s="29" t="str">
        <f t="shared" si="1"/>
        <v/>
      </c>
      <c r="C21" s="3"/>
      <c r="D21" s="3"/>
      <c r="E21" s="30"/>
      <c r="F21" s="35">
        <f t="shared" si="0"/>
        <v>0</v>
      </c>
    </row>
    <row r="22" spans="2:10" x14ac:dyDescent="0.2">
      <c r="B22" s="32" t="str">
        <f t="shared" si="1"/>
        <v/>
      </c>
      <c r="C22" s="7"/>
      <c r="D22" s="7"/>
      <c r="E22" s="33"/>
      <c r="F22" s="34">
        <f t="shared" si="0"/>
        <v>0</v>
      </c>
    </row>
    <row r="23" spans="2:10" x14ac:dyDescent="0.2">
      <c r="B23" s="29" t="str">
        <f t="shared" si="1"/>
        <v/>
      </c>
      <c r="C23" s="3"/>
      <c r="D23" s="3"/>
      <c r="E23" s="30"/>
      <c r="F23" s="31">
        <f t="shared" si="0"/>
        <v>0</v>
      </c>
    </row>
    <row r="24" spans="2:10" x14ac:dyDescent="0.2">
      <c r="B24" s="32" t="str">
        <f t="shared" si="1"/>
        <v/>
      </c>
      <c r="C24" s="7"/>
      <c r="D24" s="7"/>
      <c r="E24" s="33"/>
      <c r="F24" s="34">
        <f t="shared" si="0"/>
        <v>0</v>
      </c>
    </row>
    <row r="25" spans="2:10" x14ac:dyDescent="0.2">
      <c r="B25" s="29" t="str">
        <f t="shared" si="1"/>
        <v/>
      </c>
      <c r="C25" s="3"/>
      <c r="D25" s="3"/>
      <c r="E25" s="30"/>
      <c r="F25" s="31">
        <f t="shared" si="0"/>
        <v>0</v>
      </c>
    </row>
    <row r="26" spans="2:10" x14ac:dyDescent="0.2">
      <c r="B26" s="32" t="str">
        <f t="shared" si="1"/>
        <v/>
      </c>
      <c r="C26" s="7"/>
      <c r="D26" s="7"/>
      <c r="E26" s="33"/>
      <c r="F26" s="34">
        <f t="shared" si="0"/>
        <v>0</v>
      </c>
    </row>
    <row r="27" spans="2:10" x14ac:dyDescent="0.2">
      <c r="B27" s="29" t="str">
        <f t="shared" si="1"/>
        <v/>
      </c>
      <c r="C27" s="3"/>
      <c r="D27" s="3"/>
      <c r="E27" s="30"/>
      <c r="F27" s="31">
        <f t="shared" si="0"/>
        <v>0</v>
      </c>
    </row>
    <row r="28" spans="2:10" x14ac:dyDescent="0.2">
      <c r="B28" s="32" t="str">
        <f t="shared" si="1"/>
        <v/>
      </c>
      <c r="C28" s="7"/>
      <c r="D28" s="7"/>
      <c r="E28" s="33"/>
      <c r="F28" s="34">
        <f t="shared" si="0"/>
        <v>0</v>
      </c>
    </row>
    <row r="29" spans="2:10" s="36" customFormat="1" x14ac:dyDescent="0.2">
      <c r="B29" s="37" t="str">
        <f t="shared" si="1"/>
        <v/>
      </c>
      <c r="C29" s="10"/>
      <c r="D29" s="10"/>
      <c r="E29" s="38"/>
      <c r="F29" s="35">
        <f t="shared" si="0"/>
        <v>0</v>
      </c>
      <c r="H29" s="39"/>
      <c r="I29" s="39"/>
      <c r="J29" s="40"/>
    </row>
    <row r="30" spans="2:10" x14ac:dyDescent="0.2">
      <c r="B30" s="32" t="str">
        <f t="shared" si="1"/>
        <v/>
      </c>
      <c r="C30" s="7"/>
      <c r="D30" s="7"/>
      <c r="E30" s="33"/>
      <c r="F30" s="34">
        <f t="shared" si="0"/>
        <v>0</v>
      </c>
    </row>
    <row r="31" spans="2:10" x14ac:dyDescent="0.2">
      <c r="B31" s="29" t="str">
        <f t="shared" si="1"/>
        <v/>
      </c>
      <c r="C31" s="3"/>
      <c r="D31" s="3"/>
      <c r="E31" s="30"/>
      <c r="F31" s="35">
        <f t="shared" si="0"/>
        <v>0</v>
      </c>
    </row>
    <row r="32" spans="2:10" x14ac:dyDescent="0.2">
      <c r="B32" s="32" t="str">
        <f t="shared" si="1"/>
        <v/>
      </c>
      <c r="C32" s="7"/>
      <c r="D32" s="7"/>
      <c r="E32" s="33"/>
      <c r="F32" s="34">
        <f t="shared" si="0"/>
        <v>0</v>
      </c>
    </row>
    <row r="33" spans="1:6" x14ac:dyDescent="0.2">
      <c r="B33" s="29" t="str">
        <f t="shared" si="1"/>
        <v/>
      </c>
      <c r="C33" s="3"/>
      <c r="D33" s="3"/>
      <c r="E33" s="30"/>
      <c r="F33" s="31">
        <f t="shared" si="0"/>
        <v>0</v>
      </c>
    </row>
    <row r="34" spans="1:6" x14ac:dyDescent="0.2">
      <c r="B34" s="32" t="str">
        <f t="shared" si="1"/>
        <v/>
      </c>
      <c r="C34" s="7"/>
      <c r="D34" s="7"/>
      <c r="E34" s="33"/>
      <c r="F34" s="34">
        <f t="shared" si="0"/>
        <v>0</v>
      </c>
    </row>
    <row r="35" spans="1:6" x14ac:dyDescent="0.2">
      <c r="B35" s="29" t="str">
        <f t="shared" si="1"/>
        <v/>
      </c>
      <c r="C35" s="3"/>
      <c r="D35" s="3"/>
      <c r="E35" s="30"/>
      <c r="F35" s="31">
        <f t="shared" si="0"/>
        <v>0</v>
      </c>
    </row>
    <row r="36" spans="1:6" x14ac:dyDescent="0.2">
      <c r="B36" s="32" t="str">
        <f t="shared" si="1"/>
        <v/>
      </c>
      <c r="C36" s="7"/>
      <c r="D36" s="7"/>
      <c r="E36" s="33"/>
      <c r="F36" s="34">
        <f t="shared" si="0"/>
        <v>0</v>
      </c>
    </row>
    <row r="37" spans="1:6" x14ac:dyDescent="0.2">
      <c r="B37" s="29" t="str">
        <f t="shared" si="1"/>
        <v/>
      </c>
      <c r="C37" s="3"/>
      <c r="D37" s="3"/>
      <c r="E37" s="30"/>
      <c r="F37" s="31">
        <f t="shared" si="0"/>
        <v>0</v>
      </c>
    </row>
    <row r="38" spans="1:6" x14ac:dyDescent="0.2">
      <c r="B38" s="32" t="str">
        <f t="shared" si="1"/>
        <v/>
      </c>
      <c r="C38" s="7"/>
      <c r="D38" s="7"/>
      <c r="E38" s="33"/>
      <c r="F38" s="34">
        <f t="shared" si="0"/>
        <v>0</v>
      </c>
    </row>
    <row r="39" spans="1:6" x14ac:dyDescent="0.2">
      <c r="B39" s="29" t="str">
        <f t="shared" si="1"/>
        <v/>
      </c>
      <c r="C39" s="3"/>
      <c r="D39" s="3"/>
      <c r="E39" s="30"/>
      <c r="F39" s="35">
        <f t="shared" si="0"/>
        <v>0</v>
      </c>
    </row>
    <row r="40" spans="1:6" x14ac:dyDescent="0.2">
      <c r="B40" s="32" t="str">
        <f t="shared" si="1"/>
        <v/>
      </c>
      <c r="C40" s="7"/>
      <c r="D40" s="7"/>
      <c r="E40" s="33"/>
      <c r="F40" s="34">
        <f t="shared" si="0"/>
        <v>0</v>
      </c>
    </row>
    <row r="41" spans="1:6" x14ac:dyDescent="0.2">
      <c r="A41" s="17"/>
      <c r="B41" s="29" t="str">
        <f t="shared" si="1"/>
        <v/>
      </c>
      <c r="C41" s="9"/>
      <c r="D41" s="9"/>
      <c r="E41" s="31"/>
      <c r="F41" s="35">
        <f t="shared" si="0"/>
        <v>0</v>
      </c>
    </row>
    <row r="42" spans="1:6" ht="15" thickBot="1" x14ac:dyDescent="0.25">
      <c r="B42" s="41" t="str">
        <f t="shared" si="1"/>
        <v/>
      </c>
      <c r="C42" s="8"/>
      <c r="D42" s="8"/>
      <c r="E42" s="42"/>
      <c r="F42" s="43">
        <f t="shared" ref="F42" si="2">MAX(ROUND(PRODUCT(D42-C42-E42,24),2))</f>
        <v>0</v>
      </c>
    </row>
    <row r="43" spans="1:6" ht="15" x14ac:dyDescent="0.25">
      <c r="B43" s="44"/>
      <c r="C43" s="45"/>
      <c r="F43" s="17"/>
    </row>
    <row r="44" spans="1:6" ht="15.75" thickBot="1" x14ac:dyDescent="0.3">
      <c r="B44" s="46"/>
      <c r="C44" s="47"/>
      <c r="D44" s="48"/>
      <c r="E44" s="48"/>
      <c r="F44" s="49"/>
    </row>
    <row r="45" spans="1:6" ht="15" x14ac:dyDescent="0.25">
      <c r="B45" s="44"/>
      <c r="C45" s="45"/>
      <c r="F45" s="17"/>
    </row>
    <row r="46" spans="1:6" ht="15" x14ac:dyDescent="0.25">
      <c r="B46" s="50" t="s">
        <v>18</v>
      </c>
      <c r="C46" s="50"/>
      <c r="D46" s="17"/>
      <c r="E46" s="17"/>
      <c r="F46" s="17"/>
    </row>
    <row r="47" spans="1:6" ht="15" x14ac:dyDescent="0.25">
      <c r="B47" s="51"/>
      <c r="C47" s="51"/>
      <c r="D47" s="17"/>
      <c r="E47" s="17"/>
      <c r="F47" s="17"/>
    </row>
    <row r="48" spans="1:6" ht="15.75" x14ac:dyDescent="0.25">
      <c r="B48" s="50" t="s">
        <v>17</v>
      </c>
      <c r="C48" s="52">
        <f>SUM(F12:F40)</f>
        <v>0</v>
      </c>
      <c r="F48" s="53"/>
    </row>
    <row r="49" spans="2:7" ht="15" x14ac:dyDescent="0.25">
      <c r="B49" s="54"/>
      <c r="C49" s="55"/>
      <c r="D49" s="17"/>
      <c r="E49" s="17"/>
      <c r="F49" s="44"/>
      <c r="G49" s="56"/>
    </row>
    <row r="50" spans="2:7" ht="15" x14ac:dyDescent="0.25">
      <c r="B50" s="50" t="s">
        <v>15</v>
      </c>
      <c r="C50" s="57">
        <f>Summe_Arbeitszeit*F7</f>
        <v>0</v>
      </c>
      <c r="G50" s="56"/>
    </row>
    <row r="51" spans="2:7" ht="15" x14ac:dyDescent="0.25">
      <c r="B51" s="58"/>
      <c r="C51" s="55"/>
      <c r="F51" s="4" t="s">
        <v>20</v>
      </c>
    </row>
    <row r="54" spans="2:7" ht="15" x14ac:dyDescent="0.25">
      <c r="F54" s="6"/>
      <c r="G54" s="6"/>
    </row>
  </sheetData>
  <sheetProtection algorithmName="SHA-512" hashValue="29c44pGU7fedX4M1rAyfmVcaeuMndA5pFOatW0mBcUeVPHgST3Kg8KvoC/X+dvY6xPOlMfR4airp4Pn0MFLSgA==" saltValue="+gUTrOW20vWbKWS6gG0GhQ==" spinCount="100000" sheet="1" objects="1" scenarios="1"/>
  <protectedRanges>
    <protectedRange algorithmName="SHA-512" hashValue="njlLQ8Js5vIA3axGywXf3FpIrxTnHdqHpH5ZY6dn3aFexkvSH6SIAPPa1wUJgsyBMzQFB9Cckx4XqEy3/Mi3Tg==" saltValue="sbwjClc1qW/Jge6q0KV5XQ==" spinCount="100000" sqref="A1" name="Bereich1"/>
    <protectedRange algorithmName="SHA-512" hashValue="Q0FPM+FiaBvD1F+jrSKCP+ZUSVHk1KYSJ8VblXUCP00ixBD4rtCdP9ht7peS5jE2qbilvbsyzXNgkM71+y4e+Q==" saltValue="OBDK0OxzJXhn8yA1NL2+yw==" spinCount="100000" sqref="F54:G54" name="Bereich2_1"/>
    <protectedRange algorithmName="SHA-512" hashValue="Q0FPM+FiaBvD1F+jrSKCP+ZUSVHk1KYSJ8VblXUCP00ixBD4rtCdP9ht7peS5jE2qbilvbsyzXNgkM71+y4e+Q==" saltValue="OBDK0OxzJXhn8yA1NL2+yw==" spinCount="100000" sqref="F51" name="Bereich2_2"/>
  </protectedRanges>
  <mergeCells count="2">
    <mergeCell ref="A1:G5"/>
    <mergeCell ref="F54:G54"/>
  </mergeCells>
  <phoneticPr fontId="2" type="noConversion"/>
  <conditionalFormatting sqref="C39:F39 C40:E40 F40:F41 B39:B42 C42:F42 B12:F38">
    <cfRule type="expression" dxfId="2" priority="14">
      <formula>$B$12:$B$40="Wochenende"</formula>
    </cfRule>
    <cfRule type="expression" dxfId="1" priority="15">
      <formula>WEEKDAY($B12,2)&gt;=6</formula>
    </cfRule>
  </conditionalFormatting>
  <conditionalFormatting sqref="C40:E40 C42:E42">
    <cfRule type="expression" dxfId="0" priority="16">
      <formula>$B$40:$B$40=""</formula>
    </cfRule>
  </conditionalFormatting>
  <dataValidations count="2">
    <dataValidation type="list" allowBlank="1" showInputMessage="1" showErrorMessage="1" sqref="C7" xr:uid="{B0F72E1B-BCAA-4E9C-B192-99FCDA6CCA2A}">
      <formula1>$I$1:$I$10</formula1>
    </dataValidation>
    <dataValidation type="list" allowBlank="1" showInputMessage="1" showErrorMessage="1" sqref="C6" xr:uid="{6441D762-0064-439B-B32F-D3159787B574}">
      <formula1>$H$1:$H$13</formula1>
    </dataValidation>
  </dataValidations>
  <hyperlinks>
    <hyperlink ref="F51" r:id="rId1" xr:uid="{556D09FC-81E1-4E37-917D-A2F224C5FCCC}"/>
  </hyperlinks>
  <pageMargins left="0.25" right="0.25" top="0.75" bottom="0.75" header="0.3" footer="0.3"/>
  <pageSetup paperSize="9" fitToWidth="0" fitToHeight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Summe_Arbeitszeit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Kiourtzidu</dc:creator>
  <cp:keywords/>
  <dc:description/>
  <cp:lastModifiedBy>Christina Kiourtzidou</cp:lastModifiedBy>
  <cp:revision/>
  <cp:lastPrinted>2023-09-21T11:47:15Z</cp:lastPrinted>
  <dcterms:created xsi:type="dcterms:W3CDTF">2022-07-07T09:07:44Z</dcterms:created>
  <dcterms:modified xsi:type="dcterms:W3CDTF">2023-10-25T09:51:22Z</dcterms:modified>
  <cp:category/>
  <cp:contentStatus/>
</cp:coreProperties>
</file>