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iou\Downloads\"/>
    </mc:Choice>
  </mc:AlternateContent>
  <xr:revisionPtr revIDLastSave="0" documentId="13_ncr:1_{3363C9C1-9E62-468F-BECA-AC92AF13CF2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1" sheetId="1" r:id="rId1"/>
  </sheets>
  <definedNames>
    <definedName name="_FilterDatabase" localSheetId="0" hidden="1">'MA1'!#REF!</definedName>
    <definedName name="Summe_Arbeitszeit" comment="Std.">'MA1'!$C$47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5" i="1"/>
  <c r="F16" i="1"/>
  <c r="F17" i="1"/>
  <c r="F14" i="1"/>
  <c r="F13" i="1"/>
  <c r="C47" i="1" s="1"/>
  <c r="C49" i="1" s="1"/>
  <c r="B13" i="1" l="1"/>
  <c r="B14" i="1" l="1"/>
  <c r="B15" i="1" s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s="1"/>
  <c r="B40" i="1" s="1"/>
</calcChain>
</file>

<file path=xl/sharedStrings.xml><?xml version="1.0" encoding="utf-8"?>
<sst xmlns="http://schemas.openxmlformats.org/spreadsheetml/2006/main" count="27" uniqueCount="26">
  <si>
    <t>Datum</t>
  </si>
  <si>
    <t>Beginn</t>
  </si>
  <si>
    <t>Ende</t>
  </si>
  <si>
    <t>Monat</t>
  </si>
  <si>
    <t>Jahr</t>
  </si>
  <si>
    <t>September</t>
  </si>
  <si>
    <t>Mai</t>
  </si>
  <si>
    <t>Februar</t>
  </si>
  <si>
    <t>Juli</t>
  </si>
  <si>
    <t>Arbeitsstundenzettel</t>
  </si>
  <si>
    <t>August</t>
  </si>
  <si>
    <t>Januar</t>
  </si>
  <si>
    <t>März</t>
  </si>
  <si>
    <t>Juni</t>
  </si>
  <si>
    <t>November</t>
  </si>
  <si>
    <t>Dezember</t>
  </si>
  <si>
    <t>Bruttolohn:</t>
  </si>
  <si>
    <t xml:space="preserve">Arbeitszeit </t>
  </si>
  <si>
    <t>Summe Arbeitszeit:</t>
  </si>
  <si>
    <t>Sollarbeitszeit</t>
  </si>
  <si>
    <t>Mitarbeiter</t>
  </si>
  <si>
    <t>Powered by MomoZeit.de</t>
  </si>
  <si>
    <t>Oktober</t>
  </si>
  <si>
    <t>Pause</t>
  </si>
  <si>
    <t>Lohn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</si>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</sst>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/yyyy"/>
    <numFmt numFmtId="165" formatCode="[$-F800]dddd\,\ mmmm\ dd\,\ yyyy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u/>
      <sz val="18"/>
      <color rgb="FF1D3654"/>
      <name val="Arial"/>
      <family val="2"/>
    </font>
    <font>
      <sz val="11"/>
      <color theme="0"/>
      <name val="Arial"/>
      <family val="2"/>
    </font>
    <font>
      <b/>
      <sz val="11"/>
      <color rgb="FF1D3654"/>
      <name val="Arial"/>
      <family val="2"/>
    </font>
    <font>
      <sz val="11"/>
      <color rgb="FF1D3654"/>
      <name val="Arial"/>
      <family val="2"/>
    </font>
    <font>
      <b/>
      <sz val="11"/>
      <color rgb="FF07B4E8"/>
      <name val="Arial"/>
      <family val="2"/>
    </font>
    <font>
      <b/>
      <sz val="12"/>
      <color rgb="FF1D3654"/>
      <name val="Arial"/>
      <family val="2"/>
    </font>
    <font>
      <b/>
      <sz val="11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57AA5"/>
      </bottom>
      <diagonal/>
    </border>
    <border>
      <left style="medium">
        <color rgb="FF0570A5"/>
      </left>
      <right style="medium">
        <color rgb="FF0570A5"/>
      </right>
      <top style="medium">
        <color rgb="FF0570A5"/>
      </top>
      <bottom style="medium">
        <color rgb="FF0570A5"/>
      </bottom>
      <diagonal/>
    </border>
    <border>
      <left style="medium">
        <color rgb="FF0570A5"/>
      </left>
      <right/>
      <top/>
      <bottom style="medium">
        <color rgb="FF0570A5"/>
      </bottom>
      <diagonal/>
    </border>
    <border>
      <left/>
      <right/>
      <top/>
      <bottom style="medium">
        <color rgb="FF0570A5"/>
      </bottom>
      <diagonal/>
    </border>
    <border>
      <left style="medium">
        <color rgb="FF057AA5"/>
      </left>
      <right style="medium">
        <color rgb="FF057AA5"/>
      </right>
      <top style="medium">
        <color rgb="FF057AA5"/>
      </top>
      <bottom/>
      <diagonal/>
    </border>
    <border>
      <left style="medium">
        <color rgb="FF057AA5"/>
      </left>
      <right style="medium">
        <color rgb="FF057AA5"/>
      </right>
      <top/>
      <bottom/>
      <diagonal/>
    </border>
    <border>
      <left style="medium">
        <color rgb="FF057AA5"/>
      </left>
      <right style="medium">
        <color rgb="FF057AA5"/>
      </right>
      <top/>
      <bottom style="medium">
        <color rgb="FF057AA5"/>
      </bottom>
      <diagonal/>
    </border>
    <border>
      <left style="thin">
        <color rgb="FF057AA5"/>
      </left>
      <right style="thin">
        <color rgb="FF057AA5"/>
      </right>
      <top style="thin">
        <color rgb="FF057AA5"/>
      </top>
      <bottom/>
      <diagonal/>
    </border>
    <border>
      <left style="thin">
        <color rgb="FF057AA5"/>
      </left>
      <right style="thin">
        <color rgb="FF057AA5"/>
      </right>
      <top/>
      <bottom style="thin">
        <color rgb="FF057AA5"/>
      </bottom>
      <diagonal/>
    </border>
    <border>
      <left style="medium">
        <color rgb="FF0570A5"/>
      </left>
      <right style="medium">
        <color rgb="FF0570A5"/>
      </right>
      <top style="medium">
        <color rgb="FF0570A5"/>
      </top>
      <bottom/>
      <diagonal/>
    </border>
    <border>
      <left style="medium">
        <color rgb="FF0570A5"/>
      </left>
      <right/>
      <top style="medium">
        <color rgb="FF0570A5"/>
      </top>
      <bottom/>
      <diagonal/>
    </border>
    <border>
      <left style="medium">
        <color rgb="FF0570A5"/>
      </left>
      <right style="medium">
        <color rgb="FF0570A5"/>
      </right>
      <top/>
      <bottom style="medium">
        <color rgb="FF0570A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7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4" xfId="0" applyFont="1" applyBorder="1" applyAlignment="1">
      <alignment horizontal="right"/>
    </xf>
    <xf numFmtId="0" fontId="7" fillId="0" borderId="0" xfId="0" applyFont="1"/>
    <xf numFmtId="0" fontId="6" fillId="0" borderId="0" xfId="0" applyFont="1"/>
    <xf numFmtId="165" fontId="6" fillId="0" borderId="0" xfId="0" applyNumberFormat="1" applyFont="1" applyAlignment="1">
      <alignment horizontal="right"/>
    </xf>
    <xf numFmtId="20" fontId="7" fillId="2" borderId="6" xfId="0" applyNumberFormat="1" applyFont="1" applyFill="1" applyBorder="1" applyProtection="1">
      <protection locked="0"/>
    </xf>
    <xf numFmtId="20" fontId="7" fillId="0" borderId="6" xfId="0" applyNumberFormat="1" applyFont="1" applyBorder="1" applyProtection="1">
      <protection locked="0"/>
    </xf>
    <xf numFmtId="20" fontId="7" fillId="2" borderId="5" xfId="0" applyNumberFormat="1" applyFont="1" applyFill="1" applyBorder="1" applyProtection="1">
      <protection locked="0"/>
    </xf>
    <xf numFmtId="20" fontId="7" fillId="2" borderId="7" xfId="0" applyNumberFormat="1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9" fillId="3" borderId="8" xfId="0" applyFont="1" applyFill="1" applyBorder="1"/>
    <xf numFmtId="0" fontId="7" fillId="3" borderId="9" xfId="0" applyFont="1" applyFill="1" applyBorder="1" applyProtection="1">
      <protection locked="0"/>
    </xf>
    <xf numFmtId="0" fontId="3" fillId="3" borderId="9" xfId="0" applyFont="1" applyFill="1" applyBorder="1"/>
    <xf numFmtId="166" fontId="6" fillId="3" borderId="8" xfId="0" applyNumberFormat="1" applyFont="1" applyFill="1" applyBorder="1"/>
    <xf numFmtId="0" fontId="3" fillId="3" borderId="9" xfId="0" applyFont="1" applyFill="1" applyBorder="1" applyAlignment="1">
      <alignment horizontal="right"/>
    </xf>
    <xf numFmtId="0" fontId="6" fillId="3" borderId="9" xfId="0" applyFont="1" applyFill="1" applyBorder="1" applyProtection="1">
      <protection locked="0"/>
    </xf>
    <xf numFmtId="0" fontId="6" fillId="3" borderId="9" xfId="0" applyFont="1" applyFill="1" applyBorder="1"/>
    <xf numFmtId="0" fontId="10" fillId="0" borderId="0" xfId="0" applyFont="1"/>
    <xf numFmtId="0" fontId="11" fillId="0" borderId="0" xfId="1" applyFont="1" applyAlignment="1" applyProtection="1">
      <alignment horizontal="right"/>
    </xf>
    <xf numFmtId="0" fontId="12" fillId="0" borderId="0" xfId="0" applyFont="1"/>
    <xf numFmtId="0" fontId="7" fillId="0" borderId="12" xfId="0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right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6" fillId="0" borderId="10" xfId="0" applyFont="1" applyBorder="1" applyProtection="1">
      <protection hidden="1"/>
    </xf>
    <xf numFmtId="0" fontId="6" fillId="0" borderId="3" xfId="0" applyFont="1" applyBorder="1" applyAlignment="1" applyProtection="1">
      <alignment horizontal="right"/>
      <protection hidden="1"/>
    </xf>
    <xf numFmtId="0" fontId="6" fillId="0" borderId="12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164" fontId="7" fillId="2" borderId="5" xfId="0" applyNumberFormat="1" applyFont="1" applyFill="1" applyBorder="1" applyAlignment="1" applyProtection="1">
      <alignment horizontal="left"/>
      <protection hidden="1"/>
    </xf>
    <xf numFmtId="0" fontId="7" fillId="2" borderId="5" xfId="0" applyFont="1" applyFill="1" applyBorder="1" applyProtection="1">
      <protection hidden="1"/>
    </xf>
    <xf numFmtId="164" fontId="7" fillId="0" borderId="6" xfId="0" applyNumberFormat="1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164" fontId="7" fillId="2" borderId="6" xfId="0" applyNumberFormat="1" applyFont="1" applyFill="1" applyBorder="1" applyAlignment="1" applyProtection="1">
      <alignment horizontal="left"/>
      <protection hidden="1"/>
    </xf>
    <xf numFmtId="0" fontId="7" fillId="2" borderId="6" xfId="0" applyFont="1" applyFill="1" applyBorder="1" applyProtection="1">
      <protection hidden="1"/>
    </xf>
    <xf numFmtId="164" fontId="7" fillId="2" borderId="7" xfId="0" applyNumberFormat="1" applyFont="1" applyFill="1" applyBorder="1" applyAlignment="1" applyProtection="1">
      <alignment horizontal="left"/>
      <protection hidden="1"/>
    </xf>
  </cellXfs>
  <cellStyles count="2">
    <cellStyle name="Link" xfId="1" builtinId="8"/>
    <cellStyle name="Standard" xfId="0" builtinId="0"/>
  </cellStyles>
  <dxfs count="3">
    <dxf>
      <font>
        <color theme="0"/>
      </font>
    </dxf>
    <dxf>
      <font>
        <color rgb="FF07B4E8"/>
      </font>
      <fill>
        <patternFill patternType="solid">
          <bgColor rgb="FF00B0F0"/>
        </patternFill>
      </fill>
      <border>
        <left style="thin">
          <color rgb="FF07B4E8"/>
        </left>
        <right style="thin">
          <color rgb="FF07B4E8"/>
        </right>
        <top style="thin">
          <color rgb="FF07B4E8"/>
        </top>
        <bottom style="thin">
          <color rgb="FF07B4E8"/>
        </bottom>
      </border>
    </dxf>
    <dxf>
      <font>
        <color theme="0"/>
      </font>
    </dxf>
  </dxfs>
  <tableStyles count="0" defaultTableStyle="TableStyleMedium2" defaultPivotStyle="PivotStyleMedium9"/>
  <colors>
    <mruColors>
      <color rgb="FF1D3654"/>
      <color rgb="FF057AA5"/>
      <color rgb="FFA0C4E9"/>
      <color rgb="FFD2E3F6"/>
      <color rgb="FF07B4E8"/>
      <color rgb="FF0470A5"/>
      <color rgb="FF0570A5"/>
      <color rgb="FFDC5888"/>
      <color rgb="FF3A8DD4"/>
      <color rgb="FF0FBC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6804</xdr:colOff>
      <xdr:row>0</xdr:row>
      <xdr:rowOff>34018</xdr:rowOff>
    </xdr:from>
    <xdr:to>
      <xdr:col>1</xdr:col>
      <xdr:colOff>985409</xdr:colOff>
      <xdr:row>1</xdr:row>
      <xdr:rowOff>216138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D4F5BBF-18CD-4473-B0AD-455DA8570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" y="34018"/>
          <a:ext cx="1570516" cy="413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ozei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topLeftCell="A39" zoomScale="140" zoomScaleNormal="140" workbookViewId="0">
      <selection activeCell="F47" sqref="F47"/>
    </sheetView>
  </sheetViews>
  <sheetFormatPr baseColWidth="10" defaultColWidth="8.81640625" defaultRowHeight="14" x14ac:dyDescent="0.3"/>
  <cols>
    <col min="1" max="1" width="8.81640625" style="1"/>
    <col min="2" max="2" width="21.1796875" style="3" bestFit="1" customWidth="1"/>
    <col min="3" max="3" width="22" style="1" customWidth="1"/>
    <col min="4" max="5" width="13.54296875" style="1" customWidth="1"/>
    <col min="6" max="6" width="17.81640625" style="1" bestFit="1" customWidth="1"/>
    <col min="7" max="7" width="10.81640625" style="1" customWidth="1"/>
    <col min="8" max="9" width="8.81640625" style="2"/>
    <col min="10" max="10" width="8.81640625" style="29"/>
    <col min="11" max="16384" width="8.81640625" style="1"/>
  </cols>
  <sheetData>
    <row r="1" spans="1:9" ht="18" customHeight="1" x14ac:dyDescent="0.3">
      <c r="A1" s="31" t="s">
        <v>9</v>
      </c>
      <c r="B1" s="31"/>
      <c r="C1" s="31"/>
      <c r="D1" s="31"/>
      <c r="E1" s="31"/>
      <c r="F1" s="31"/>
      <c r="G1" s="31"/>
      <c r="H1" s="33"/>
      <c r="I1" s="33"/>
    </row>
    <row r="2" spans="1:9" ht="18" customHeight="1" x14ac:dyDescent="0.3">
      <c r="A2" s="31"/>
      <c r="B2" s="31"/>
      <c r="C2" s="31"/>
      <c r="D2" s="31"/>
      <c r="E2" s="31"/>
      <c r="F2" s="31"/>
      <c r="G2" s="31"/>
      <c r="H2" s="33" t="s">
        <v>11</v>
      </c>
      <c r="I2" s="33">
        <v>2022</v>
      </c>
    </row>
    <row r="3" spans="1:9" ht="18" customHeight="1" x14ac:dyDescent="0.3">
      <c r="A3" s="31"/>
      <c r="B3" s="31"/>
      <c r="C3" s="31"/>
      <c r="D3" s="31"/>
      <c r="E3" s="31"/>
      <c r="F3" s="31"/>
      <c r="G3" s="31"/>
      <c r="H3" s="33" t="s">
        <v>7</v>
      </c>
      <c r="I3" s="33">
        <v>2023</v>
      </c>
    </row>
    <row r="4" spans="1:9" ht="18" customHeight="1" x14ac:dyDescent="0.3">
      <c r="A4" s="31"/>
      <c r="B4" s="31"/>
      <c r="C4" s="31"/>
      <c r="D4" s="31"/>
      <c r="E4" s="31"/>
      <c r="F4" s="31"/>
      <c r="G4" s="31"/>
      <c r="H4" s="33"/>
      <c r="I4" s="33"/>
    </row>
    <row r="5" spans="1:9" ht="14.5" thickBot="1" x14ac:dyDescent="0.35">
      <c r="A5" s="31"/>
      <c r="B5" s="31"/>
      <c r="C5" s="31"/>
      <c r="D5" s="31"/>
      <c r="E5" s="31"/>
      <c r="F5" s="31"/>
      <c r="G5" s="31"/>
      <c r="H5" s="33" t="s">
        <v>12</v>
      </c>
      <c r="I5" s="33">
        <v>2024</v>
      </c>
    </row>
    <row r="6" spans="1:9" ht="14.5" thickBot="1" x14ac:dyDescent="0.35">
      <c r="A6" s="34"/>
      <c r="B6" s="35" t="s">
        <v>3</v>
      </c>
      <c r="C6" s="5" t="s">
        <v>14</v>
      </c>
      <c r="D6" s="36"/>
      <c r="E6" s="37" t="s">
        <v>20</v>
      </c>
      <c r="F6" s="5" t="s">
        <v>25</v>
      </c>
      <c r="G6" s="34"/>
      <c r="H6" s="33" t="s">
        <v>6</v>
      </c>
      <c r="I6" s="33">
        <v>2026</v>
      </c>
    </row>
    <row r="7" spans="1:9" ht="14.5" thickBot="1" x14ac:dyDescent="0.35">
      <c r="A7" s="34"/>
      <c r="B7" s="38" t="s">
        <v>4</v>
      </c>
      <c r="C7" s="7">
        <v>2023</v>
      </c>
      <c r="D7" s="36"/>
      <c r="E7" s="39" t="s">
        <v>24</v>
      </c>
      <c r="F7" s="30">
        <v>16</v>
      </c>
      <c r="G7" s="34"/>
      <c r="H7" s="33" t="s">
        <v>13</v>
      </c>
      <c r="I7" s="33">
        <v>2027</v>
      </c>
    </row>
    <row r="8" spans="1:9" x14ac:dyDescent="0.3">
      <c r="A8" s="34"/>
      <c r="B8" s="40"/>
      <c r="C8" s="34"/>
      <c r="D8" s="34"/>
      <c r="E8" s="34"/>
      <c r="F8" s="34"/>
      <c r="G8" s="34"/>
      <c r="H8" s="33" t="s">
        <v>8</v>
      </c>
      <c r="I8" s="33">
        <v>2028</v>
      </c>
    </row>
    <row r="9" spans="1:9" x14ac:dyDescent="0.3">
      <c r="A9" s="34"/>
      <c r="B9" s="40"/>
      <c r="C9" s="34"/>
      <c r="D9" s="34"/>
      <c r="E9" s="34"/>
      <c r="F9" s="34"/>
      <c r="G9" s="34"/>
      <c r="H9" s="33" t="s">
        <v>10</v>
      </c>
      <c r="I9" s="33">
        <v>2029</v>
      </c>
    </row>
    <row r="10" spans="1:9" ht="14.5" thickBot="1" x14ac:dyDescent="0.35">
      <c r="A10" s="34"/>
      <c r="B10" s="41" t="s">
        <v>0</v>
      </c>
      <c r="C10" s="42" t="s">
        <v>1</v>
      </c>
      <c r="D10" s="42" t="s">
        <v>2</v>
      </c>
      <c r="E10" s="42" t="s">
        <v>23</v>
      </c>
      <c r="F10" s="42" t="s">
        <v>17</v>
      </c>
      <c r="G10" s="34"/>
      <c r="H10" s="33" t="s">
        <v>5</v>
      </c>
      <c r="I10" s="33">
        <v>2030</v>
      </c>
    </row>
    <row r="11" spans="1:9" ht="14.5" thickBot="1" x14ac:dyDescent="0.35">
      <c r="A11" s="34"/>
      <c r="B11" s="43"/>
      <c r="C11" s="44"/>
      <c r="D11" s="44"/>
      <c r="E11" s="44"/>
      <c r="F11" s="44"/>
      <c r="G11" s="34"/>
      <c r="H11" s="33" t="s">
        <v>22</v>
      </c>
      <c r="I11" s="33"/>
    </row>
    <row r="12" spans="1:9" x14ac:dyDescent="0.3">
      <c r="A12" s="34"/>
      <c r="B12" s="45">
        <f>IFERROR(DATEVALUE(CONCATENATE(1,C6,C7)),"")</f>
        <v>45231</v>
      </c>
      <c r="C12" s="17"/>
      <c r="D12" s="17"/>
      <c r="E12" s="17"/>
      <c r="F12" s="46"/>
      <c r="G12" s="34"/>
      <c r="H12" s="33" t="s">
        <v>14</v>
      </c>
      <c r="I12" s="33"/>
    </row>
    <row r="13" spans="1:9" x14ac:dyDescent="0.3">
      <c r="A13" s="34"/>
      <c r="B13" s="47">
        <f>IFERROR(B12+1,"")</f>
        <v>45232</v>
      </c>
      <c r="C13" s="16"/>
      <c r="D13" s="16"/>
      <c r="E13" s="16"/>
      <c r="F13" s="48">
        <f>MAX(ROUND(PRODUCT(D13-C13-E13,24),2))</f>
        <v>0</v>
      </c>
      <c r="G13" s="34"/>
      <c r="H13" s="33" t="s">
        <v>15</v>
      </c>
      <c r="I13" s="33"/>
    </row>
    <row r="14" spans="1:9" x14ac:dyDescent="0.3">
      <c r="A14" s="34"/>
      <c r="B14" s="49">
        <f>IFERROR(B13+1,"")</f>
        <v>45233</v>
      </c>
      <c r="C14" s="15"/>
      <c r="D14" s="15"/>
      <c r="E14" s="15"/>
      <c r="F14" s="50">
        <f>MAX(ROUND(PRODUCT(D14-C14-E14,24),2))</f>
        <v>0</v>
      </c>
      <c r="G14" s="34"/>
      <c r="H14" s="33"/>
      <c r="I14" s="33"/>
    </row>
    <row r="15" spans="1:9" x14ac:dyDescent="0.3">
      <c r="A15" s="34"/>
      <c r="B15" s="47">
        <f>IFERROR(B14+1,"")</f>
        <v>45234</v>
      </c>
      <c r="C15" s="16"/>
      <c r="D15" s="16"/>
      <c r="E15" s="16"/>
      <c r="F15" s="48">
        <f t="shared" ref="F15:F40" si="0">MAX(ROUND(PRODUCT(D15-C15-E15,24),2))</f>
        <v>0</v>
      </c>
      <c r="G15" s="34"/>
      <c r="H15" s="33"/>
      <c r="I15" s="33"/>
    </row>
    <row r="16" spans="1:9" x14ac:dyDescent="0.3">
      <c r="A16" s="34"/>
      <c r="B16" s="49">
        <f>IFERROR(B15+1,"")</f>
        <v>45235</v>
      </c>
      <c r="C16" s="15"/>
      <c r="D16" s="15"/>
      <c r="E16" s="15"/>
      <c r="F16" s="50">
        <f t="shared" si="0"/>
        <v>0</v>
      </c>
      <c r="G16" s="34"/>
      <c r="H16" s="33"/>
      <c r="I16" s="33"/>
    </row>
    <row r="17" spans="1:9" x14ac:dyDescent="0.3">
      <c r="A17" s="34"/>
      <c r="B17" s="47">
        <f t="shared" ref="B17:B40" si="1">IFERROR(B16+1,"")</f>
        <v>45236</v>
      </c>
      <c r="C17" s="16"/>
      <c r="D17" s="16"/>
      <c r="E17" s="16"/>
      <c r="F17" s="48">
        <f t="shared" si="0"/>
        <v>0</v>
      </c>
      <c r="G17" s="34"/>
      <c r="H17" s="33"/>
      <c r="I17" s="33"/>
    </row>
    <row r="18" spans="1:9" x14ac:dyDescent="0.3">
      <c r="A18" s="34"/>
      <c r="B18" s="49">
        <f t="shared" si="1"/>
        <v>45237</v>
      </c>
      <c r="C18" s="15"/>
      <c r="D18" s="15"/>
      <c r="E18" s="15"/>
      <c r="F18" s="48">
        <f t="shared" si="0"/>
        <v>0</v>
      </c>
      <c r="G18" s="34"/>
      <c r="H18" s="33"/>
      <c r="I18" s="33"/>
    </row>
    <row r="19" spans="1:9" x14ac:dyDescent="0.3">
      <c r="A19" s="34"/>
      <c r="B19" s="47">
        <f t="shared" si="1"/>
        <v>45238</v>
      </c>
      <c r="C19" s="16"/>
      <c r="D19" s="16"/>
      <c r="E19" s="16"/>
      <c r="F19" s="50">
        <f t="shared" si="0"/>
        <v>0</v>
      </c>
      <c r="G19" s="34"/>
      <c r="H19" s="33"/>
      <c r="I19" s="33"/>
    </row>
    <row r="20" spans="1:9" x14ac:dyDescent="0.3">
      <c r="A20" s="34"/>
      <c r="B20" s="49">
        <f t="shared" si="1"/>
        <v>45239</v>
      </c>
      <c r="C20" s="15"/>
      <c r="D20" s="15"/>
      <c r="E20" s="15"/>
      <c r="F20" s="48">
        <f t="shared" si="0"/>
        <v>0</v>
      </c>
      <c r="G20" s="34"/>
      <c r="H20" s="33"/>
      <c r="I20" s="33"/>
    </row>
    <row r="21" spans="1:9" x14ac:dyDescent="0.3">
      <c r="A21" s="34"/>
      <c r="B21" s="47">
        <f t="shared" si="1"/>
        <v>45240</v>
      </c>
      <c r="C21" s="16"/>
      <c r="D21" s="16"/>
      <c r="E21" s="16"/>
      <c r="F21" s="50">
        <f t="shared" si="0"/>
        <v>0</v>
      </c>
      <c r="G21" s="34"/>
      <c r="H21" s="33"/>
      <c r="I21" s="33"/>
    </row>
    <row r="22" spans="1:9" x14ac:dyDescent="0.3">
      <c r="A22" s="34"/>
      <c r="B22" s="49">
        <f t="shared" si="1"/>
        <v>45241</v>
      </c>
      <c r="C22" s="15"/>
      <c r="D22" s="15"/>
      <c r="E22" s="15"/>
      <c r="F22" s="48">
        <f t="shared" si="0"/>
        <v>0</v>
      </c>
      <c r="G22" s="34"/>
      <c r="H22" s="33"/>
      <c r="I22" s="33"/>
    </row>
    <row r="23" spans="1:9" x14ac:dyDescent="0.3">
      <c r="A23" s="34"/>
      <c r="B23" s="47">
        <f t="shared" si="1"/>
        <v>45242</v>
      </c>
      <c r="C23" s="16"/>
      <c r="D23" s="16"/>
      <c r="E23" s="16"/>
      <c r="F23" s="48">
        <f t="shared" si="0"/>
        <v>0</v>
      </c>
      <c r="G23" s="34"/>
      <c r="H23" s="33"/>
      <c r="I23" s="33"/>
    </row>
    <row r="24" spans="1:9" x14ac:dyDescent="0.3">
      <c r="A24" s="34"/>
      <c r="B24" s="49">
        <f t="shared" si="1"/>
        <v>45243</v>
      </c>
      <c r="C24" s="15"/>
      <c r="D24" s="15"/>
      <c r="E24" s="15"/>
      <c r="F24" s="50">
        <f t="shared" si="0"/>
        <v>0</v>
      </c>
      <c r="G24" s="34"/>
      <c r="H24" s="33"/>
      <c r="I24" s="33"/>
    </row>
    <row r="25" spans="1:9" x14ac:dyDescent="0.3">
      <c r="A25" s="34"/>
      <c r="B25" s="47">
        <f t="shared" si="1"/>
        <v>45244</v>
      </c>
      <c r="C25" s="16"/>
      <c r="D25" s="16"/>
      <c r="E25" s="16"/>
      <c r="F25" s="48">
        <f t="shared" si="0"/>
        <v>0</v>
      </c>
      <c r="G25" s="34"/>
      <c r="H25" s="33"/>
      <c r="I25" s="33"/>
    </row>
    <row r="26" spans="1:9" x14ac:dyDescent="0.3">
      <c r="A26" s="34"/>
      <c r="B26" s="49">
        <f t="shared" si="1"/>
        <v>45245</v>
      </c>
      <c r="C26" s="15"/>
      <c r="D26" s="15"/>
      <c r="E26" s="15"/>
      <c r="F26" s="50">
        <f t="shared" si="0"/>
        <v>0</v>
      </c>
      <c r="G26" s="34"/>
      <c r="H26" s="33"/>
      <c r="I26" s="33"/>
    </row>
    <row r="27" spans="1:9" x14ac:dyDescent="0.3">
      <c r="A27" s="34"/>
      <c r="B27" s="47">
        <f t="shared" si="1"/>
        <v>45246</v>
      </c>
      <c r="C27" s="16"/>
      <c r="D27" s="16"/>
      <c r="E27" s="16"/>
      <c r="F27" s="48">
        <f t="shared" si="0"/>
        <v>0</v>
      </c>
      <c r="G27" s="34"/>
      <c r="H27" s="33"/>
      <c r="I27" s="33"/>
    </row>
    <row r="28" spans="1:9" x14ac:dyDescent="0.3">
      <c r="A28" s="34"/>
      <c r="B28" s="49">
        <f t="shared" si="1"/>
        <v>45247</v>
      </c>
      <c r="C28" s="15"/>
      <c r="D28" s="15"/>
      <c r="E28" s="15"/>
      <c r="F28" s="48">
        <f t="shared" si="0"/>
        <v>0</v>
      </c>
      <c r="G28" s="34"/>
      <c r="H28" s="33"/>
      <c r="I28" s="33"/>
    </row>
    <row r="29" spans="1:9" x14ac:dyDescent="0.3">
      <c r="A29" s="34"/>
      <c r="B29" s="47">
        <f t="shared" si="1"/>
        <v>45248</v>
      </c>
      <c r="C29" s="16"/>
      <c r="D29" s="16"/>
      <c r="E29" s="16"/>
      <c r="F29" s="50">
        <f t="shared" si="0"/>
        <v>0</v>
      </c>
      <c r="G29" s="34"/>
      <c r="H29" s="33"/>
      <c r="I29" s="33"/>
    </row>
    <row r="30" spans="1:9" x14ac:dyDescent="0.3">
      <c r="A30" s="34"/>
      <c r="B30" s="49">
        <f t="shared" si="1"/>
        <v>45249</v>
      </c>
      <c r="C30" s="15"/>
      <c r="D30" s="15"/>
      <c r="E30" s="15"/>
      <c r="F30" s="48">
        <f t="shared" si="0"/>
        <v>0</v>
      </c>
      <c r="G30" s="34"/>
      <c r="H30" s="33"/>
      <c r="I30" s="33"/>
    </row>
    <row r="31" spans="1:9" x14ac:dyDescent="0.3">
      <c r="A31" s="34"/>
      <c r="B31" s="47">
        <f t="shared" si="1"/>
        <v>45250</v>
      </c>
      <c r="C31" s="16"/>
      <c r="D31" s="16"/>
      <c r="E31" s="16"/>
      <c r="F31" s="50">
        <f t="shared" si="0"/>
        <v>0</v>
      </c>
      <c r="G31" s="34"/>
      <c r="H31" s="33"/>
      <c r="I31" s="33"/>
    </row>
    <row r="32" spans="1:9" x14ac:dyDescent="0.3">
      <c r="A32" s="34"/>
      <c r="B32" s="49">
        <f t="shared" si="1"/>
        <v>45251</v>
      </c>
      <c r="C32" s="15"/>
      <c r="D32" s="15"/>
      <c r="E32" s="15"/>
      <c r="F32" s="48">
        <f t="shared" si="0"/>
        <v>0</v>
      </c>
      <c r="G32" s="34"/>
      <c r="H32" s="33"/>
      <c r="I32" s="33"/>
    </row>
    <row r="33" spans="1:9" x14ac:dyDescent="0.3">
      <c r="A33" s="34"/>
      <c r="B33" s="47">
        <f t="shared" si="1"/>
        <v>45252</v>
      </c>
      <c r="C33" s="16"/>
      <c r="D33" s="16"/>
      <c r="E33" s="16"/>
      <c r="F33" s="48">
        <f t="shared" si="0"/>
        <v>0</v>
      </c>
      <c r="G33" s="34"/>
      <c r="H33" s="33"/>
      <c r="I33" s="33"/>
    </row>
    <row r="34" spans="1:9" x14ac:dyDescent="0.3">
      <c r="A34" s="34"/>
      <c r="B34" s="49">
        <f t="shared" si="1"/>
        <v>45253</v>
      </c>
      <c r="C34" s="15"/>
      <c r="D34" s="15"/>
      <c r="E34" s="15"/>
      <c r="F34" s="50">
        <f t="shared" si="0"/>
        <v>0</v>
      </c>
      <c r="G34" s="34"/>
      <c r="H34" s="33"/>
      <c r="I34" s="33"/>
    </row>
    <row r="35" spans="1:9" x14ac:dyDescent="0.3">
      <c r="A35" s="34"/>
      <c r="B35" s="47">
        <f t="shared" si="1"/>
        <v>45254</v>
      </c>
      <c r="C35" s="16"/>
      <c r="D35" s="16"/>
      <c r="E35" s="16"/>
      <c r="F35" s="48">
        <f t="shared" si="0"/>
        <v>0</v>
      </c>
      <c r="G35" s="34"/>
      <c r="H35" s="33"/>
      <c r="I35" s="33"/>
    </row>
    <row r="36" spans="1:9" x14ac:dyDescent="0.3">
      <c r="A36" s="34"/>
      <c r="B36" s="49">
        <f t="shared" si="1"/>
        <v>45255</v>
      </c>
      <c r="C36" s="15"/>
      <c r="D36" s="15"/>
      <c r="E36" s="15"/>
      <c r="F36" s="50">
        <f t="shared" si="0"/>
        <v>0</v>
      </c>
      <c r="G36" s="34"/>
      <c r="H36" s="33"/>
      <c r="I36" s="33"/>
    </row>
    <row r="37" spans="1:9" x14ac:dyDescent="0.3">
      <c r="A37" s="34"/>
      <c r="B37" s="47">
        <f t="shared" si="1"/>
        <v>45256</v>
      </c>
      <c r="C37" s="16"/>
      <c r="D37" s="16"/>
      <c r="E37" s="16"/>
      <c r="F37" s="48">
        <f t="shared" si="0"/>
        <v>0</v>
      </c>
      <c r="G37" s="34"/>
      <c r="H37" s="33"/>
      <c r="I37" s="33"/>
    </row>
    <row r="38" spans="1:9" x14ac:dyDescent="0.3">
      <c r="A38" s="34"/>
      <c r="B38" s="49">
        <f t="shared" si="1"/>
        <v>45257</v>
      </c>
      <c r="C38" s="15"/>
      <c r="D38" s="15"/>
      <c r="E38" s="15"/>
      <c r="F38" s="48">
        <f t="shared" si="0"/>
        <v>0</v>
      </c>
      <c r="G38" s="34"/>
      <c r="H38" s="33"/>
      <c r="I38" s="33"/>
    </row>
    <row r="39" spans="1:9" x14ac:dyDescent="0.3">
      <c r="A39" s="34"/>
      <c r="B39" s="47">
        <f t="shared" si="1"/>
        <v>45258</v>
      </c>
      <c r="C39" s="16"/>
      <c r="D39" s="16"/>
      <c r="E39" s="16"/>
      <c r="F39" s="50">
        <f t="shared" si="0"/>
        <v>0</v>
      </c>
      <c r="G39" s="34"/>
      <c r="H39" s="33"/>
      <c r="I39" s="33"/>
    </row>
    <row r="40" spans="1:9" ht="14.5" thickBot="1" x14ac:dyDescent="0.35">
      <c r="A40" s="34"/>
      <c r="B40" s="51">
        <f t="shared" si="1"/>
        <v>45259</v>
      </c>
      <c r="C40" s="18"/>
      <c r="D40" s="18"/>
      <c r="E40" s="18"/>
      <c r="F40" s="48">
        <f t="shared" si="0"/>
        <v>0</v>
      </c>
      <c r="G40" s="34"/>
      <c r="H40" s="33"/>
      <c r="I40" s="33"/>
    </row>
    <row r="41" spans="1:9" ht="14.5" thickBot="1" x14ac:dyDescent="0.35">
      <c r="A41" s="12"/>
      <c r="B41" s="11"/>
      <c r="C41" s="8"/>
      <c r="D41" s="8"/>
      <c r="E41" s="8"/>
      <c r="F41" s="4"/>
    </row>
    <row r="42" spans="1:9" x14ac:dyDescent="0.3">
      <c r="B42" s="9"/>
      <c r="C42" s="6"/>
      <c r="D42" s="6"/>
      <c r="E42" s="6"/>
      <c r="F42" s="6"/>
    </row>
    <row r="43" spans="1:9" x14ac:dyDescent="0.3">
      <c r="B43" s="10"/>
      <c r="C43" s="14"/>
      <c r="F43" s="12"/>
    </row>
    <row r="44" spans="1:9" x14ac:dyDescent="0.3">
      <c r="B44" s="10"/>
      <c r="C44" s="14"/>
      <c r="F44" s="12"/>
    </row>
    <row r="45" spans="1:9" x14ac:dyDescent="0.3">
      <c r="B45" s="19" t="s">
        <v>19</v>
      </c>
      <c r="C45" s="19"/>
      <c r="D45" s="12"/>
      <c r="E45" s="12"/>
      <c r="F45" s="12"/>
    </row>
    <row r="46" spans="1:9" x14ac:dyDescent="0.3">
      <c r="B46" s="25"/>
      <c r="C46" s="26"/>
      <c r="D46" s="12"/>
      <c r="E46" s="12"/>
      <c r="F46" s="12"/>
    </row>
    <row r="47" spans="1:9" ht="15.5" x14ac:dyDescent="0.35">
      <c r="B47" s="19" t="s">
        <v>18</v>
      </c>
      <c r="C47" s="20">
        <f>SUM(F12:F40)</f>
        <v>0</v>
      </c>
      <c r="F47"/>
    </row>
    <row r="48" spans="1:9" x14ac:dyDescent="0.3">
      <c r="B48" s="21"/>
      <c r="C48" s="22"/>
      <c r="D48" s="12"/>
      <c r="E48" s="12"/>
      <c r="F48" s="13"/>
      <c r="G48" s="27"/>
    </row>
    <row r="49" spans="2:7" x14ac:dyDescent="0.3">
      <c r="B49" s="19" t="s">
        <v>16</v>
      </c>
      <c r="C49" s="23">
        <f>Summe_Arbeitszeit*F7</f>
        <v>0</v>
      </c>
      <c r="F49" s="13"/>
      <c r="G49" s="27"/>
    </row>
    <row r="50" spans="2:7" x14ac:dyDescent="0.3">
      <c r="B50" s="24"/>
      <c r="C50" s="22"/>
    </row>
    <row r="51" spans="2:7" ht="14.5" x14ac:dyDescent="0.35">
      <c r="G51" s="28" t="s">
        <v>21</v>
      </c>
    </row>
    <row r="53" spans="2:7" ht="14.5" x14ac:dyDescent="0.35">
      <c r="F53" s="32"/>
      <c r="G53" s="32"/>
    </row>
  </sheetData>
  <sheetProtection algorithmName="SHA-512" hashValue="xhOWDQR6ykdD9WhaMpbCJe7w3OYlYEX/UNpTCTLc42x54R0JWLwKPd79TpF/WyumKWf941xtaQgXejokqg45vg==" saltValue="pE5Gv88yyKEaMqtlRUEPHA==" spinCount="100000" sheet="1" objects="1" scenarios="1"/>
  <protectedRanges>
    <protectedRange algorithmName="SHA-512" hashValue="njlLQ8Js5vIA3axGywXf3FpIrxTnHdqHpH5ZY6dn3aFexkvSH6SIAPPa1wUJgsyBMzQFB9Cckx4XqEy3/Mi3Tg==" saltValue="sbwjClc1qW/Jge6q0KV5XQ==" spinCount="100000" sqref="A1" name="Bereich1"/>
    <protectedRange algorithmName="SHA-512" hashValue="Q0FPM+FiaBvD1F+jrSKCP+ZUSVHk1KYSJ8VblXUCP00ixBD4rtCdP9ht7peS5jE2qbilvbsyzXNgkM71+y4e+Q==" saltValue="OBDK0OxzJXhn8yA1NL2+yw==" spinCount="100000" sqref="F53:G53" name="Bereich2_1"/>
    <protectedRange algorithmName="SHA-512" hashValue="Q0FPM+FiaBvD1F+jrSKCP+ZUSVHk1KYSJ8VblXUCP00ixBD4rtCdP9ht7peS5jE2qbilvbsyzXNgkM71+y4e+Q==" saltValue="OBDK0OxzJXhn8yA1NL2+yw==" spinCount="100000" sqref="G51" name="Bereich2_2"/>
  </protectedRanges>
  <mergeCells count="2">
    <mergeCell ref="A1:G5"/>
    <mergeCell ref="F53:G53"/>
  </mergeCells>
  <phoneticPr fontId="2" type="noConversion"/>
  <conditionalFormatting sqref="B12:F40">
    <cfRule type="expression" dxfId="2" priority="9">
      <formula>$B$12:$B$40="Wochenende"</formula>
    </cfRule>
    <cfRule type="expression" dxfId="1" priority="10">
      <formula>WEEKDAY($B12,2)&gt;=6</formula>
    </cfRule>
  </conditionalFormatting>
  <conditionalFormatting sqref="C40:F40">
    <cfRule type="expression" dxfId="0" priority="11">
      <formula>$B$40:$B$40=""</formula>
    </cfRule>
  </conditionalFormatting>
  <dataValidations count="2">
    <dataValidation type="list" allowBlank="1" showInputMessage="1" showErrorMessage="1" sqref="C7" xr:uid="{B0F72E1B-BCAA-4E9C-B192-99FCDA6CCA2A}">
      <formula1>$I$1:$I$10</formula1>
    </dataValidation>
    <dataValidation type="list" allowBlank="1" showInputMessage="1" showErrorMessage="1" sqref="C6" xr:uid="{6441D762-0064-439B-B32F-D3159787B574}">
      <formula1>$H$1:$H$13</formula1>
    </dataValidation>
  </dataValidations>
  <hyperlinks>
    <hyperlink ref="G51" r:id="rId1" xr:uid="{556D09FC-81E1-4E37-917D-A2F224C5FCCC}"/>
  </hyperlinks>
  <pageMargins left="0.25" right="0.25" top="0.75" bottom="0.75" header="0.3" footer="0.3"/>
  <pageSetup paperSize="9" fitToWidth="0" fitToHeight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MA1</vt:lpstr>
      <vt:lpstr>Summe_Arbeitszeit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christina kiourtzidou</cp:lastModifiedBy>
  <cp:revision/>
  <cp:lastPrinted>2023-09-21T11:47:15Z</cp:lastPrinted>
  <dcterms:created xsi:type="dcterms:W3CDTF">2022-07-07T09:07:44Z</dcterms:created>
  <dcterms:modified xsi:type="dcterms:W3CDTF">2023-09-22T12:03:54Z</dcterms:modified>
  <cp:category/>
  <cp:contentStatus/>
</cp:coreProperties>
</file>